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0" windowWidth="20520" windowHeight="11640" activeTab="4"/>
  </bookViews>
  <sheets>
    <sheet name="Навчальний заклад" sheetId="1" r:id="rId1"/>
    <sheet name="Наповнюваність" sheetId="2" r:id="rId2"/>
    <sheet name="Будівельно-технічні" sheetId="3" r:id="rId3"/>
    <sheet name="Фінансування" sheetId="4" r:id="rId4"/>
    <sheet name="Ремонтні роботи" sheetId="5" r:id="rId5"/>
  </sheets>
  <definedNames/>
  <calcPr fullCalcOnLoad="1"/>
</workbook>
</file>

<file path=xl/sharedStrings.xml><?xml version="1.0" encoding="utf-8"?>
<sst xmlns="http://schemas.openxmlformats.org/spreadsheetml/2006/main" count="117" uniqueCount="96">
  <si>
    <t>Код закладу</t>
  </si>
  <si>
    <t>Назва закладу</t>
  </si>
  <si>
    <t>Номер закладу</t>
  </si>
  <si>
    <t>Адреса</t>
  </si>
  <si>
    <t>Ступінь</t>
  </si>
  <si>
    <t>Директор</t>
  </si>
  <si>
    <t>Телефони</t>
  </si>
  <si>
    <t>Електронна пошта</t>
  </si>
  <si>
    <t>Сайт</t>
  </si>
  <si>
    <t>Потужність</t>
  </si>
  <si>
    <t>Рік побудови закладу</t>
  </si>
  <si>
    <t>Рік останнього капітального ремонту</t>
  </si>
  <si>
    <t>Район</t>
  </si>
  <si>
    <t>Тип закладу</t>
  </si>
  <si>
    <t>Форма власності</t>
  </si>
  <si>
    <t>Мова навчання</t>
  </si>
  <si>
    <t>Кількість класів</t>
  </si>
  <si>
    <t>Кількість учнів</t>
  </si>
  <si>
    <t>Групи продовженого дня</t>
  </si>
  <si>
    <t>Кількість дітей</t>
  </si>
  <si>
    <t>Кількість вихователів</t>
  </si>
  <si>
    <t>Кількість працівників</t>
  </si>
  <si>
    <t>Кількість учителів</t>
  </si>
  <si>
    <t>1-4 класи</t>
  </si>
  <si>
    <t>5-9 класи</t>
  </si>
  <si>
    <t>10-12 класи</t>
  </si>
  <si>
    <t xml:space="preserve">Кількість груп </t>
  </si>
  <si>
    <t>Персонал</t>
  </si>
  <si>
    <t>Загальна площа всіх приміщень (кв. м)</t>
  </si>
  <si>
    <t>Площа, що здана в оренду (кв. м)</t>
  </si>
  <si>
    <t>Площа орендованих приміщень (кв. м)</t>
  </si>
  <si>
    <t>Кількість класних кімнат</t>
  </si>
  <si>
    <t>Площа класних кімнат (кв. м)</t>
  </si>
  <si>
    <t>Кабінети математики</t>
  </si>
  <si>
    <t>Кабінети фізики</t>
  </si>
  <si>
    <t>Кабінети хімії</t>
  </si>
  <si>
    <t>Кабінети географії</t>
  </si>
  <si>
    <t>Кабінети біології</t>
  </si>
  <si>
    <t>Кабінети іноземної мови</t>
  </si>
  <si>
    <t xml:space="preserve">Кабінети з лінгафонним обладнанням </t>
  </si>
  <si>
    <t>Кабінети інформатики</t>
  </si>
  <si>
    <t>Кількість комп'ютерних класів</t>
  </si>
  <si>
    <t>Кількість робочих місць з комп'ютером</t>
  </si>
  <si>
    <t>Усього комп'ютерів у закладі</t>
  </si>
  <si>
    <t>Підключення до Інтернет</t>
  </si>
  <si>
    <t>Кількість ноутбуків</t>
  </si>
  <si>
    <t>Кількість планшетів</t>
  </si>
  <si>
    <t>Кількість інтерактивних комплексів</t>
  </si>
  <si>
    <t>Кількість програмних засобів навчання</t>
  </si>
  <si>
    <t>Майстерні</t>
  </si>
  <si>
    <t>Фізкультурна зала</t>
  </si>
  <si>
    <t>Басейн</t>
  </si>
  <si>
    <t>Їдальня або буфет з гарячим харчуванням</t>
  </si>
  <si>
    <t xml:space="preserve">Число посадкових місць у їдальні або буфеті   </t>
  </si>
  <si>
    <t>Кількість поверхів</t>
  </si>
  <si>
    <t>До якого поверху є безперешкодний доступ дітей-інвалідів</t>
  </si>
  <si>
    <t>Тип робіт</t>
  </si>
  <si>
    <t>Рік</t>
  </si>
  <si>
    <t>Кошторисна вартість (тис.грн.)</t>
  </si>
  <si>
    <t>ЗНЗ "Київський спортивний ліцей-інтернат"</t>
  </si>
  <si>
    <t>Обсяг затверджених видатків в бюджеті міста Києва
тис. грн.</t>
  </si>
  <si>
    <t>Загальний фонд
тис. грн.</t>
  </si>
  <si>
    <t>заробітна плата з нарахуваннями
тис. грн.</t>
  </si>
  <si>
    <t>харчування
тис. грн.</t>
  </si>
  <si>
    <t>Поточні видатки
тис. грн.</t>
  </si>
  <si>
    <t>Спеціальний фонд (бюджет розвитку)
тис. грн.</t>
  </si>
  <si>
    <t>придбання обладнання
тис.грн.</t>
  </si>
  <si>
    <t>капітальний ремонт
тис.грн.</t>
  </si>
  <si>
    <t>Спеціальний фонд (власні надходження)
тис. грн.</t>
  </si>
  <si>
    <t>Поточне утримання одного учня
грн.</t>
  </si>
  <si>
    <t>Заміна вікон на металопластикові</t>
  </si>
  <si>
    <t>Капітальний ремонт вхідних груп</t>
  </si>
  <si>
    <t>Капітальний ремонт покрівлі пральні</t>
  </si>
  <si>
    <t>Капітальний ремонт пральні</t>
  </si>
  <si>
    <t>Капітальний ремонт овочесховища</t>
  </si>
  <si>
    <t>Капітальний ремонт спортивного залу гребців</t>
  </si>
  <si>
    <t>Капітальний ремонт гандбольного залу.</t>
  </si>
  <si>
    <t>ВСЬОГО</t>
  </si>
  <si>
    <t>КСЛІ</t>
  </si>
  <si>
    <t>-</t>
  </si>
  <si>
    <t>Загальноосвітній навчальний заклад "Київський спортивний ліцей-інтернат"</t>
  </si>
  <si>
    <t>03126, м. Київ, бульвар Вацлава Гавела, 46</t>
  </si>
  <si>
    <t>ІІ - ІІІ</t>
  </si>
  <si>
    <t>Кореницький Олег Олександрович</t>
  </si>
  <si>
    <t>(044) 408-84-07</t>
  </si>
  <si>
    <t>kslinet@ukr.net</t>
  </si>
  <si>
    <t>1962-1988</t>
  </si>
  <si>
    <t>Загальноосвітній навчальний заклад</t>
  </si>
  <si>
    <t>Комунальна</t>
  </si>
  <si>
    <t>Українська</t>
  </si>
  <si>
    <t>їдальня</t>
  </si>
  <si>
    <t>немає</t>
  </si>
  <si>
    <t>9 залів</t>
  </si>
  <si>
    <t>є</t>
  </si>
  <si>
    <t>www.ksli.at.ua</t>
  </si>
  <si>
    <t>Солом'янський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</si>
</sst>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7" applyNumberFormat="0" applyFill="0" applyAlignment="0" applyProtection="0"/>
    <xf numFmtId="0" fontId="31" fillId="30" borderId="0" applyNumberFormat="0" applyBorder="0" applyAlignment="0" applyProtection="0"/>
    <xf numFmtId="0" fontId="0" fillId="31" borderId="8" applyNumberFormat="0" applyFont="0" applyAlignment="0" applyProtection="0"/>
    <xf numFmtId="0" fontId="32" fillId="29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1" fillId="0" borderId="10" xfId="41" applyBorder="1" applyAlignment="1" applyProtection="1">
      <alignment vertical="center" wrapText="1"/>
      <protection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linet@ukr.net" TargetMode="External" /><Relationship Id="rId2" Type="http://schemas.openxmlformats.org/officeDocument/2006/relationships/hyperlink" Target="http://www.ksli.at.ua/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10.8515625" style="1" customWidth="1"/>
    <col min="2" max="3" width="10.421875" style="1" customWidth="1"/>
    <col min="4" max="6" width="10.7109375" style="1" customWidth="1"/>
    <col min="7" max="7" width="12.8515625" style="1" customWidth="1"/>
    <col min="8" max="8" width="12.140625" style="1" customWidth="1"/>
    <col min="9" max="9" width="10.7109375" style="1" customWidth="1"/>
    <col min="10" max="10" width="12.7109375" style="1" customWidth="1"/>
    <col min="11" max="11" width="10.7109375" style="1" customWidth="1"/>
    <col min="12" max="12" width="13.28125" style="1" customWidth="1"/>
    <col min="13" max="16" width="10.7109375" style="1" customWidth="1"/>
  </cols>
  <sheetData>
    <row r="1" spans="1:16" ht="60">
      <c r="A1" s="2" t="s">
        <v>0</v>
      </c>
      <c r="B1" s="2" t="s">
        <v>2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35">
      <c r="A2" s="3">
        <v>23516367</v>
      </c>
      <c r="B2" s="3"/>
      <c r="C2" s="3" t="s">
        <v>80</v>
      </c>
      <c r="D2" s="3" t="s">
        <v>81</v>
      </c>
      <c r="E2" s="3" t="s">
        <v>82</v>
      </c>
      <c r="F2" s="3" t="s">
        <v>83</v>
      </c>
      <c r="G2" s="3" t="s">
        <v>84</v>
      </c>
      <c r="H2" s="16" t="s">
        <v>85</v>
      </c>
      <c r="I2" s="16" t="s">
        <v>94</v>
      </c>
      <c r="J2" s="3">
        <v>420</v>
      </c>
      <c r="K2" s="3" t="s">
        <v>86</v>
      </c>
      <c r="L2" s="3">
        <v>2017</v>
      </c>
      <c r="M2" s="3" t="s">
        <v>95</v>
      </c>
      <c r="N2" s="3" t="s">
        <v>87</v>
      </c>
      <c r="O2" s="3" t="s">
        <v>88</v>
      </c>
      <c r="P2" s="3" t="s">
        <v>89</v>
      </c>
    </row>
  </sheetData>
  <sheetProtection/>
  <hyperlinks>
    <hyperlink ref="H2" r:id="rId1" display="kslinet@ukr.net"/>
    <hyperlink ref="I2" r:id="rId2" display="www.ksli.at.ua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9.57421875" style="0" customWidth="1"/>
    <col min="2" max="2" width="17.8515625" style="0" customWidth="1"/>
    <col min="3" max="3" width="12.8515625" style="0" customWidth="1"/>
    <col min="4" max="4" width="10.7109375" style="0" customWidth="1"/>
    <col min="5" max="5" width="11.28125" style="0" customWidth="1"/>
    <col min="6" max="6" width="12.57421875" style="0" customWidth="1"/>
    <col min="7" max="7" width="13.7109375" style="0" customWidth="1"/>
    <col min="9" max="9" width="10.7109375" style="0" customWidth="1"/>
    <col min="10" max="10" width="12.140625" style="0" customWidth="1"/>
    <col min="11" max="11" width="14.00390625" style="0" customWidth="1"/>
    <col min="12" max="12" width="13.00390625" style="0" customWidth="1"/>
    <col min="13" max="13" width="11.421875" style="0" customWidth="1"/>
  </cols>
  <sheetData>
    <row r="1" spans="1:13" ht="15">
      <c r="A1" s="19" t="s">
        <v>0</v>
      </c>
      <c r="B1" s="19" t="s">
        <v>2</v>
      </c>
      <c r="C1" s="18" t="s">
        <v>23</v>
      </c>
      <c r="D1" s="18"/>
      <c r="E1" s="18" t="s">
        <v>24</v>
      </c>
      <c r="F1" s="18"/>
      <c r="G1" s="18" t="s">
        <v>25</v>
      </c>
      <c r="H1" s="18"/>
      <c r="I1" s="18" t="s">
        <v>18</v>
      </c>
      <c r="J1" s="18"/>
      <c r="K1" s="18"/>
      <c r="L1" s="18" t="s">
        <v>27</v>
      </c>
      <c r="M1" s="18"/>
    </row>
    <row r="2" spans="1:13" ht="30">
      <c r="A2" s="19"/>
      <c r="B2" s="19"/>
      <c r="C2" s="2" t="s">
        <v>16</v>
      </c>
      <c r="D2" s="2" t="s">
        <v>17</v>
      </c>
      <c r="E2" s="2" t="s">
        <v>16</v>
      </c>
      <c r="F2" s="2" t="s">
        <v>17</v>
      </c>
      <c r="G2" s="2" t="s">
        <v>16</v>
      </c>
      <c r="H2" s="2" t="s">
        <v>17</v>
      </c>
      <c r="I2" s="2" t="s">
        <v>26</v>
      </c>
      <c r="J2" s="2" t="s">
        <v>19</v>
      </c>
      <c r="K2" s="2" t="s">
        <v>20</v>
      </c>
      <c r="L2" s="2" t="s">
        <v>21</v>
      </c>
      <c r="M2" s="2" t="s">
        <v>22</v>
      </c>
    </row>
    <row r="3" spans="1:13" ht="15">
      <c r="A3" s="4">
        <v>23516367</v>
      </c>
      <c r="B3" s="4" t="s">
        <v>78</v>
      </c>
      <c r="C3" s="4" t="s">
        <v>79</v>
      </c>
      <c r="D3" s="4" t="s">
        <v>79</v>
      </c>
      <c r="E3" s="4">
        <v>6</v>
      </c>
      <c r="F3" s="4">
        <v>142</v>
      </c>
      <c r="G3" s="4">
        <v>7</v>
      </c>
      <c r="H3" s="4">
        <v>178</v>
      </c>
      <c r="I3" s="4" t="s">
        <v>79</v>
      </c>
      <c r="J3" s="4" t="s">
        <v>79</v>
      </c>
      <c r="K3" s="4" t="s">
        <v>79</v>
      </c>
      <c r="L3" s="4">
        <v>192</v>
      </c>
      <c r="M3" s="4">
        <v>69</v>
      </c>
    </row>
  </sheetData>
  <sheetProtection/>
  <mergeCells count="7">
    <mergeCell ref="I1:K1"/>
    <mergeCell ref="L1:M1"/>
    <mergeCell ref="B1:B2"/>
    <mergeCell ref="A1:A2"/>
    <mergeCell ref="C1:D1"/>
    <mergeCell ref="G1:H1"/>
    <mergeCell ref="E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"/>
  <sheetViews>
    <sheetView zoomScalePageLayoutView="0" workbookViewId="0" topLeftCell="Q1">
      <selection activeCell="AB8" sqref="AB8"/>
    </sheetView>
  </sheetViews>
  <sheetFormatPr defaultColWidth="9.140625" defaultRowHeight="15"/>
  <cols>
    <col min="3" max="3" width="11.8515625" style="0" customWidth="1"/>
    <col min="4" max="4" width="14.57421875" style="0" customWidth="1"/>
    <col min="5" max="5" width="13.140625" style="0" customWidth="1"/>
    <col min="6" max="6" width="10.8515625" style="0" customWidth="1"/>
    <col min="7" max="7" width="8.28125" style="0" bestFit="1" customWidth="1"/>
    <col min="8" max="8" width="13.57421875" style="0" customWidth="1"/>
    <col min="9" max="9" width="9.57421875" style="0" customWidth="1"/>
    <col min="13" max="13" width="12.421875" style="0" customWidth="1"/>
    <col min="14" max="14" width="13.57421875" style="0" customWidth="1"/>
    <col min="16" max="16" width="15.7109375" style="0" customWidth="1"/>
    <col min="17" max="17" width="16.28125" style="0" customWidth="1"/>
    <col min="18" max="18" width="12.7109375" style="0" customWidth="1"/>
    <col min="19" max="19" width="13.421875" style="0" bestFit="1" customWidth="1"/>
    <col min="20" max="21" width="12.140625" style="0" customWidth="1"/>
    <col min="22" max="22" width="15.421875" style="0" customWidth="1"/>
    <col min="23" max="23" width="14.140625" style="0" customWidth="1"/>
    <col min="24" max="24" width="12.140625" style="0" customWidth="1"/>
    <col min="25" max="25" width="13.28125" style="0" customWidth="1"/>
    <col min="27" max="27" width="13.8515625" style="0" customWidth="1"/>
    <col min="28" max="28" width="15.140625" style="0" customWidth="1"/>
    <col min="30" max="30" width="18.7109375" style="0" customWidth="1"/>
  </cols>
  <sheetData>
    <row r="1" spans="1:30" ht="60">
      <c r="A1" s="2" t="s">
        <v>0</v>
      </c>
      <c r="B1" s="2" t="s">
        <v>1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36</v>
      </c>
      <c r="L1" s="2" t="s">
        <v>37</v>
      </c>
      <c r="M1" s="2" t="s">
        <v>38</v>
      </c>
      <c r="N1" s="2" t="s">
        <v>39</v>
      </c>
      <c r="O1" s="2" t="s">
        <v>40</v>
      </c>
      <c r="P1" s="2" t="s">
        <v>41</v>
      </c>
      <c r="Q1" s="2" t="s">
        <v>42</v>
      </c>
      <c r="R1" s="2" t="s">
        <v>43</v>
      </c>
      <c r="S1" s="2" t="s">
        <v>44</v>
      </c>
      <c r="T1" s="2" t="s">
        <v>45</v>
      </c>
      <c r="U1" s="2" t="s">
        <v>46</v>
      </c>
      <c r="V1" s="2" t="s">
        <v>47</v>
      </c>
      <c r="W1" s="2" t="s">
        <v>48</v>
      </c>
      <c r="X1" s="2" t="s">
        <v>49</v>
      </c>
      <c r="Y1" s="2" t="s">
        <v>50</v>
      </c>
      <c r="Z1" s="2" t="s">
        <v>51</v>
      </c>
      <c r="AA1" s="2" t="s">
        <v>52</v>
      </c>
      <c r="AB1" s="2" t="s">
        <v>53</v>
      </c>
      <c r="AC1" s="2" t="s">
        <v>54</v>
      </c>
      <c r="AD1" s="2" t="s">
        <v>55</v>
      </c>
    </row>
    <row r="2" spans="1:30" ht="180">
      <c r="A2" s="4">
        <v>23516367</v>
      </c>
      <c r="B2" s="17" t="s">
        <v>80</v>
      </c>
      <c r="C2" s="14">
        <v>23292.5</v>
      </c>
      <c r="D2" s="15">
        <v>1811</v>
      </c>
      <c r="E2" s="15">
        <v>0</v>
      </c>
      <c r="F2" s="4">
        <v>26</v>
      </c>
      <c r="G2" s="4">
        <v>1282.8</v>
      </c>
      <c r="H2" s="4">
        <v>3</v>
      </c>
      <c r="I2" s="4">
        <v>2</v>
      </c>
      <c r="J2" s="4">
        <v>2</v>
      </c>
      <c r="K2" s="4">
        <v>1</v>
      </c>
      <c r="L2" s="4">
        <v>2</v>
      </c>
      <c r="M2" s="4">
        <v>2</v>
      </c>
      <c r="N2" s="4">
        <v>0</v>
      </c>
      <c r="O2" s="4">
        <v>2</v>
      </c>
      <c r="P2" s="4">
        <v>2</v>
      </c>
      <c r="Q2" s="4">
        <v>22</v>
      </c>
      <c r="R2" s="4">
        <v>100</v>
      </c>
      <c r="S2" s="4" t="s">
        <v>93</v>
      </c>
      <c r="T2" s="4">
        <v>9</v>
      </c>
      <c r="U2" s="4">
        <v>0</v>
      </c>
      <c r="V2" s="4">
        <v>12</v>
      </c>
      <c r="W2" s="4" t="s">
        <v>91</v>
      </c>
      <c r="X2" s="4" t="s">
        <v>91</v>
      </c>
      <c r="Y2" s="4" t="s">
        <v>92</v>
      </c>
      <c r="Z2" s="4" t="s">
        <v>91</v>
      </c>
      <c r="AA2" s="4" t="s">
        <v>90</v>
      </c>
      <c r="AB2" s="4">
        <v>108</v>
      </c>
      <c r="AC2" s="4">
        <v>3</v>
      </c>
      <c r="AD2" s="4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9.00390625" style="0" bestFit="1" customWidth="1"/>
    <col min="2" max="2" width="15.7109375" style="0" customWidth="1"/>
    <col min="3" max="3" width="19.8515625" style="0" bestFit="1" customWidth="1"/>
    <col min="4" max="4" width="12.421875" style="0" bestFit="1" customWidth="1"/>
    <col min="5" max="5" width="16.8515625" style="0" customWidth="1"/>
    <col min="6" max="6" width="13.28125" style="0" customWidth="1"/>
    <col min="7" max="7" width="13.00390625" style="0" customWidth="1"/>
    <col min="8" max="8" width="12.7109375" style="0" bestFit="1" customWidth="1"/>
    <col min="9" max="9" width="12.00390625" style="0" bestFit="1" customWidth="1"/>
    <col min="10" max="10" width="12.140625" style="0" bestFit="1" customWidth="1"/>
    <col min="11" max="11" width="14.28125" style="0" bestFit="1" customWidth="1"/>
    <col min="12" max="12" width="12.00390625" style="0" bestFit="1" customWidth="1"/>
  </cols>
  <sheetData>
    <row r="1" spans="1:12" ht="75">
      <c r="A1" s="2" t="s">
        <v>0</v>
      </c>
      <c r="B1" s="2" t="s">
        <v>1</v>
      </c>
      <c r="C1" s="5" t="s">
        <v>60</v>
      </c>
      <c r="D1" s="5" t="s">
        <v>61</v>
      </c>
      <c r="E1" s="5" t="s">
        <v>62</v>
      </c>
      <c r="F1" s="5" t="s">
        <v>63</v>
      </c>
      <c r="G1" s="5" t="s">
        <v>64</v>
      </c>
      <c r="H1" s="5" t="s">
        <v>65</v>
      </c>
      <c r="I1" s="5" t="s">
        <v>66</v>
      </c>
      <c r="J1" s="5" t="s">
        <v>67</v>
      </c>
      <c r="K1" s="5" t="s">
        <v>68</v>
      </c>
      <c r="L1" s="5" t="s">
        <v>69</v>
      </c>
    </row>
    <row r="2" spans="1:12" s="9" customFormat="1" ht="54.75" customHeight="1">
      <c r="A2" s="7">
        <v>23516367</v>
      </c>
      <c r="B2" s="10" t="s">
        <v>59</v>
      </c>
      <c r="C2" s="8">
        <v>50634.5</v>
      </c>
      <c r="D2" s="8">
        <v>45415.6</v>
      </c>
      <c r="E2" s="8">
        <v>23914.8</v>
      </c>
      <c r="F2" s="8">
        <v>6704.3</v>
      </c>
      <c r="G2" s="8">
        <v>14796.5</v>
      </c>
      <c r="H2" s="8">
        <v>4691.5</v>
      </c>
      <c r="I2" s="8">
        <v>1172.1</v>
      </c>
      <c r="J2" s="8">
        <v>3519.4</v>
      </c>
      <c r="K2" s="8">
        <v>527.4</v>
      </c>
      <c r="L2" s="8">
        <v>115601.25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11.28125" style="0" customWidth="1"/>
    <col min="2" max="2" width="14.00390625" style="0" customWidth="1"/>
    <col min="3" max="3" width="10.140625" style="0" customWidth="1"/>
    <col min="4" max="4" width="28.8515625" style="0" customWidth="1"/>
    <col min="5" max="5" width="25.00390625" style="0" customWidth="1"/>
  </cols>
  <sheetData>
    <row r="1" spans="1:5" ht="30">
      <c r="A1" s="2" t="s">
        <v>0</v>
      </c>
      <c r="B1" s="2" t="s">
        <v>1</v>
      </c>
      <c r="C1" s="2" t="s">
        <v>57</v>
      </c>
      <c r="D1" s="2" t="s">
        <v>56</v>
      </c>
      <c r="E1" s="2" t="s">
        <v>58</v>
      </c>
    </row>
    <row r="2" spans="1:5" ht="30">
      <c r="A2" s="10">
        <v>23516367</v>
      </c>
      <c r="B2" s="20" t="s">
        <v>59</v>
      </c>
      <c r="C2" s="20">
        <v>2017</v>
      </c>
      <c r="D2" s="10" t="s">
        <v>70</v>
      </c>
      <c r="E2" s="10">
        <v>327.4</v>
      </c>
    </row>
    <row r="3" spans="1:5" ht="30">
      <c r="A3" s="10"/>
      <c r="B3" s="21"/>
      <c r="C3" s="21"/>
      <c r="D3" s="10" t="s">
        <v>71</v>
      </c>
      <c r="E3" s="10">
        <v>146.2</v>
      </c>
    </row>
    <row r="4" spans="1:5" ht="30">
      <c r="A4" s="10"/>
      <c r="B4" s="21"/>
      <c r="C4" s="21"/>
      <c r="D4" s="10" t="s">
        <v>72</v>
      </c>
      <c r="E4" s="10">
        <v>82.3</v>
      </c>
    </row>
    <row r="5" spans="1:5" ht="15">
      <c r="A5" s="10"/>
      <c r="B5" s="21"/>
      <c r="C5" s="21"/>
      <c r="D5" s="10" t="s">
        <v>73</v>
      </c>
      <c r="E5" s="10">
        <v>893.6</v>
      </c>
    </row>
    <row r="6" spans="1:5" ht="30">
      <c r="A6" s="10"/>
      <c r="B6" s="21"/>
      <c r="C6" s="21"/>
      <c r="D6" s="10" t="s">
        <v>74</v>
      </c>
      <c r="E6" s="10">
        <v>118.4</v>
      </c>
    </row>
    <row r="7" spans="1:5" ht="30">
      <c r="A7" s="10"/>
      <c r="B7" s="21"/>
      <c r="C7" s="21"/>
      <c r="D7" s="10" t="s">
        <v>75</v>
      </c>
      <c r="E7" s="10">
        <v>453.4</v>
      </c>
    </row>
    <row r="8" spans="1:5" ht="30">
      <c r="A8" s="10"/>
      <c r="B8" s="22"/>
      <c r="C8" s="22"/>
      <c r="D8" s="10" t="s">
        <v>76</v>
      </c>
      <c r="E8" s="10">
        <v>1498.1</v>
      </c>
    </row>
    <row r="9" spans="1:5" s="13" customFormat="1" ht="15">
      <c r="A9" s="6"/>
      <c r="B9" s="6"/>
      <c r="C9" s="6"/>
      <c r="D9" s="6" t="s">
        <v>77</v>
      </c>
      <c r="E9" s="6">
        <f>E2+E3+E4+E5+E6+E7+E8</f>
        <v>3519.4</v>
      </c>
    </row>
    <row r="10" spans="1:5" s="12" customFormat="1" ht="15">
      <c r="A10" s="11"/>
      <c r="B10" s="11"/>
      <c r="C10" s="11"/>
      <c r="D10" s="11"/>
      <c r="E10" s="11"/>
    </row>
    <row r="11" spans="1:5" s="12" customFormat="1" ht="15">
      <c r="A11" s="11"/>
      <c r="B11" s="11"/>
      <c r="C11" s="11"/>
      <c r="D11" s="11"/>
      <c r="E11" s="11"/>
    </row>
    <row r="12" spans="1:5" s="12" customFormat="1" ht="15">
      <c r="A12" s="11"/>
      <c r="B12" s="11"/>
      <c r="C12" s="11"/>
      <c r="D12" s="11"/>
      <c r="E12" s="11"/>
    </row>
    <row r="13" spans="1:5" s="12" customFormat="1" ht="15">
      <c r="A13" s="11"/>
      <c r="B13" s="11"/>
      <c r="C13" s="11"/>
      <c r="D13" s="11"/>
      <c r="E13" s="11"/>
    </row>
    <row r="14" spans="1:5" s="12" customFormat="1" ht="15">
      <c r="A14" s="11"/>
      <c r="B14" s="11"/>
      <c r="C14" s="11"/>
      <c r="D14" s="11"/>
      <c r="E14" s="11"/>
    </row>
    <row r="15" spans="1:5" s="12" customFormat="1" ht="15">
      <c r="A15" s="11"/>
      <c r="B15" s="11"/>
      <c r="C15" s="11"/>
      <c r="D15" s="11"/>
      <c r="E15" s="11"/>
    </row>
    <row r="16" s="12" customFormat="1" ht="15"/>
  </sheetData>
  <sheetProtection/>
  <mergeCells count="2">
    <mergeCell ref="B2:B8"/>
    <mergeCell ref="C2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pasha</dc:creator>
  <cp:keywords/>
  <dc:description/>
  <cp:lastModifiedBy>Admin</cp:lastModifiedBy>
  <cp:lastPrinted>2017-11-09T13:30:06Z</cp:lastPrinted>
  <dcterms:created xsi:type="dcterms:W3CDTF">2017-06-17T12:05:21Z</dcterms:created>
  <dcterms:modified xsi:type="dcterms:W3CDTF">2017-11-22T11:19:09Z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